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35" tabRatio="917" activeTab="0"/>
  </bookViews>
  <sheets>
    <sheet name="Красносел" sheetId="1" r:id="rId1"/>
  </sheets>
  <definedNames>
    <definedName name="Z_0C26CABE_28D7_4786_939C_C00C6D5FB0FD_.wvu.PrintArea" localSheetId="0" hidden="1">'Красносел'!$A$1:$C$42</definedName>
    <definedName name="Z_71474D58_C39D_4D92_9027_8EE2D1BAF39A_.wvu.PrintArea" localSheetId="0" hidden="1">'Красносел'!$A$1:$C$40</definedName>
    <definedName name="Z_7A61E12F_5C9E_457B_B91E_75CCF119079B_.wvu.PrintArea" localSheetId="0" hidden="1">'Красносел'!$A$1:$C$40</definedName>
    <definedName name="Z_D605080C_5004_4153_A835_48043A1416EF_.wvu.PrintArea" localSheetId="0" hidden="1">'Красносел'!$A$1:$C$40</definedName>
    <definedName name="Z_E4BB875B_F79C_4272_B0BB_2B35A62A7181_.wvu.PrintArea" localSheetId="0" hidden="1">'Красносел'!$A$1:$C$42</definedName>
    <definedName name="Z_FA7C1A10_6DA2_4940_ADA3_640C1E4BB804_.wvu.PrintArea" localSheetId="0" hidden="1">'Красносел'!$A$1:$C$40</definedName>
    <definedName name="_xlnm.Print_Area" localSheetId="0">'Красносел'!$A$1:$C$45</definedName>
  </definedNames>
  <calcPr fullCalcOnLoad="1"/>
</workbook>
</file>

<file path=xl/sharedStrings.xml><?xml version="1.0" encoding="utf-8"?>
<sst xmlns="http://schemas.openxmlformats.org/spreadsheetml/2006/main" count="44" uniqueCount="43">
  <si>
    <t>Разделы, целевая статья, вид расхода</t>
  </si>
  <si>
    <t>ИТОГО</t>
  </si>
  <si>
    <t>Евстафьеву Н.В.</t>
  </si>
  <si>
    <t>сельского поселения</t>
  </si>
  <si>
    <t>Главный бухгалтер</t>
  </si>
  <si>
    <t>Письмо 1</t>
  </si>
  <si>
    <t>В том числе:</t>
  </si>
  <si>
    <t>руб.</t>
  </si>
  <si>
    <t>Дефицит/Профицит</t>
  </si>
  <si>
    <t>Быковского муниципального района</t>
  </si>
  <si>
    <t>Финасовый отдел Администрации</t>
  </si>
  <si>
    <t>000 1 01 02000 01 0000 110</t>
  </si>
  <si>
    <t>Глава Красносельцевского</t>
  </si>
  <si>
    <t>Н.А. Кузнецова</t>
  </si>
  <si>
    <t>Е.И. Иркналиева</t>
  </si>
  <si>
    <t>000 2 02 02008 10 0002 151</t>
  </si>
  <si>
    <t>000 2 02 02051 10 0000 151</t>
  </si>
  <si>
    <t>000 2 02 04999 10 0000 151</t>
  </si>
  <si>
    <t>0102 9000002001 121 213</t>
  </si>
  <si>
    <t>0104 9000005001 121 213</t>
  </si>
  <si>
    <t>0104 9000005001 244 340</t>
  </si>
  <si>
    <t>0113 9990003001 831 290</t>
  </si>
  <si>
    <t>0203 7950200001 121 213</t>
  </si>
  <si>
    <t>0310 7950400001 121 213</t>
  </si>
  <si>
    <t>0412 7950700001 244 226</t>
  </si>
  <si>
    <t>0503 7953002001 244 226</t>
  </si>
  <si>
    <t>0503 7953004001 244 225</t>
  </si>
  <si>
    <t>0503 7953004001 244 226</t>
  </si>
  <si>
    <t>0801 7955000001 111 211</t>
  </si>
  <si>
    <t>0801 7955000001 111 213</t>
  </si>
  <si>
    <t>0801 7955000001 244 223</t>
  </si>
  <si>
    <t>1001 7956000001 312 263</t>
  </si>
  <si>
    <t>1003 0225020001 322 262</t>
  </si>
  <si>
    <t>1003 0227055001 322 262</t>
  </si>
  <si>
    <t>2016 г.</t>
  </si>
  <si>
    <t>Администрация Красносельцевского сельского поселения просит Вас подготовить пакет документов на заседание Красносельцевской сельской Думы по корректировке бюджетных ассигнований по бюджету Красносельцевского сельского поселения на 2016 год в разрезе разделов, подразделов и статей.</t>
  </si>
  <si>
    <t>0102 9000002001 129 213</t>
  </si>
  <si>
    <t>0104 9000005001 129 213</t>
  </si>
  <si>
    <t>0203 7950200001 129 213</t>
  </si>
  <si>
    <t>0310 7950400001 129 213</t>
  </si>
  <si>
    <t>0801 7955000001 119 213</t>
  </si>
  <si>
    <t>0409 9000010001 244 225</t>
  </si>
  <si>
    <t>0801 7955000001 244 340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</si>
</sst>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/>
    </xf>
    <xf numFmtId="4" fontId="1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52"/>
  <sheetViews>
    <sheetView tabSelected="1" view="pageBreakPreview" zoomScale="110" zoomScaleSheetLayoutView="110" zoomScalePageLayoutView="0" workbookViewId="0" topLeftCell="A1">
      <selection activeCell="A7" sqref="A7:C7"/>
    </sheetView>
  </sheetViews>
  <sheetFormatPr defaultColWidth="9.00390625" defaultRowHeight="12.75"/>
  <cols>
    <col min="1" max="1" width="43.25390625" style="1" customWidth="1"/>
    <col min="2" max="2" width="22.75390625" style="1" customWidth="1"/>
    <col min="3" max="3" width="24.25390625" style="1" customWidth="1"/>
    <col min="4" max="16384" width="9.125" style="1" customWidth="1"/>
  </cols>
  <sheetData>
    <row r="1" ht="15.75">
      <c r="C1" s="7" t="s">
        <v>5</v>
      </c>
    </row>
    <row r="3" ht="15.75">
      <c r="B3" s="2" t="s">
        <v>10</v>
      </c>
    </row>
    <row r="4" ht="15.75">
      <c r="B4" s="2" t="s">
        <v>9</v>
      </c>
    </row>
    <row r="5" ht="15.75">
      <c r="B5" s="2" t="s">
        <v>2</v>
      </c>
    </row>
    <row r="7" spans="1:3" ht="66.75" customHeight="1">
      <c r="A7" s="15" t="s">
        <v>35</v>
      </c>
      <c r="B7" s="15"/>
      <c r="C7" s="15"/>
    </row>
    <row r="8" ht="15.75">
      <c r="C8" s="7" t="s">
        <v>7</v>
      </c>
    </row>
    <row r="9" spans="1:3" s="3" customFormat="1" ht="15.75">
      <c r="A9" s="4" t="s">
        <v>0</v>
      </c>
      <c r="B9" s="4" t="s">
        <v>34</v>
      </c>
      <c r="C9" s="4" t="s">
        <v>6</v>
      </c>
    </row>
    <row r="10" spans="1:3" s="3" customFormat="1" ht="15.75">
      <c r="A10" s="13" t="s">
        <v>11</v>
      </c>
      <c r="B10" s="10">
        <f>C10</f>
        <v>0</v>
      </c>
      <c r="C10" s="14"/>
    </row>
    <row r="11" spans="1:3" s="3" customFormat="1" ht="15.75">
      <c r="A11" s="13" t="s">
        <v>15</v>
      </c>
      <c r="B11" s="10">
        <f>C11</f>
        <v>0</v>
      </c>
      <c r="C11" s="12"/>
    </row>
    <row r="12" spans="1:3" s="3" customFormat="1" ht="15.75">
      <c r="A12" s="13" t="s">
        <v>16</v>
      </c>
      <c r="B12" s="10">
        <f>C12</f>
        <v>0</v>
      </c>
      <c r="C12" s="12"/>
    </row>
    <row r="13" spans="1:3" s="3" customFormat="1" ht="15.75">
      <c r="A13" s="13" t="s">
        <v>17</v>
      </c>
      <c r="B13" s="10">
        <f>C13</f>
        <v>0</v>
      </c>
      <c r="C13" s="12"/>
    </row>
    <row r="14" spans="1:3" s="3" customFormat="1" ht="15.75">
      <c r="A14" s="5" t="s">
        <v>1</v>
      </c>
      <c r="B14" s="11">
        <f>SUM(B10:B13)</f>
        <v>0</v>
      </c>
      <c r="C14" s="11">
        <f>SUM(C10:C13)</f>
        <v>0</v>
      </c>
    </row>
    <row r="15" spans="1:3" s="3" customFormat="1" ht="15.75">
      <c r="A15" s="6" t="s">
        <v>18</v>
      </c>
      <c r="B15" s="10">
        <f aca="true" t="shared" si="0" ref="B15:B26">C15</f>
        <v>-240000</v>
      </c>
      <c r="C15" s="12">
        <v>-240000</v>
      </c>
    </row>
    <row r="16" spans="1:3" s="3" customFormat="1" ht="15.75">
      <c r="A16" s="6" t="s">
        <v>36</v>
      </c>
      <c r="B16" s="10">
        <f t="shared" si="0"/>
        <v>240000</v>
      </c>
      <c r="C16" s="12">
        <v>240000</v>
      </c>
    </row>
    <row r="17" spans="1:3" ht="15.75">
      <c r="A17" s="6" t="s">
        <v>19</v>
      </c>
      <c r="B17" s="10">
        <f t="shared" si="0"/>
        <v>-500000</v>
      </c>
      <c r="C17" s="12">
        <v>-500000</v>
      </c>
    </row>
    <row r="18" spans="1:3" ht="15.75">
      <c r="A18" s="6" t="s">
        <v>37</v>
      </c>
      <c r="B18" s="10">
        <f t="shared" si="0"/>
        <v>500000</v>
      </c>
      <c r="C18" s="12">
        <v>500000</v>
      </c>
    </row>
    <row r="19" spans="1:3" ht="15.75">
      <c r="A19" s="6" t="s">
        <v>20</v>
      </c>
      <c r="B19" s="10">
        <f t="shared" si="0"/>
        <v>4400</v>
      </c>
      <c r="C19" s="12">
        <v>4400</v>
      </c>
    </row>
    <row r="20" spans="1:3" ht="15.75">
      <c r="A20" s="6" t="s">
        <v>21</v>
      </c>
      <c r="B20" s="10">
        <f t="shared" si="0"/>
        <v>35000</v>
      </c>
      <c r="C20" s="12">
        <v>35000</v>
      </c>
    </row>
    <row r="21" spans="1:3" ht="15.75">
      <c r="A21" s="6" t="s">
        <v>22</v>
      </c>
      <c r="B21" s="10">
        <f t="shared" si="0"/>
        <v>-25900</v>
      </c>
      <c r="C21" s="12">
        <v>-25900</v>
      </c>
    </row>
    <row r="22" spans="1:3" ht="15.75">
      <c r="A22" s="6" t="s">
        <v>38</v>
      </c>
      <c r="B22" s="10">
        <f t="shared" si="0"/>
        <v>25900</v>
      </c>
      <c r="C22" s="12">
        <v>25900</v>
      </c>
    </row>
    <row r="23" spans="1:3" ht="15.75">
      <c r="A23" s="6" t="s">
        <v>23</v>
      </c>
      <c r="B23" s="10">
        <f t="shared" si="0"/>
        <v>-110000</v>
      </c>
      <c r="C23" s="12">
        <v>-110000</v>
      </c>
    </row>
    <row r="24" spans="1:3" ht="15.75">
      <c r="A24" s="6" t="s">
        <v>39</v>
      </c>
      <c r="B24" s="10">
        <f t="shared" si="0"/>
        <v>110000</v>
      </c>
      <c r="C24" s="12">
        <v>110000</v>
      </c>
    </row>
    <row r="25" spans="1:3" ht="15.75">
      <c r="A25" s="6" t="s">
        <v>41</v>
      </c>
      <c r="B25" s="10">
        <f t="shared" si="0"/>
        <v>560.08</v>
      </c>
      <c r="C25" s="12">
        <v>560.08</v>
      </c>
    </row>
    <row r="26" spans="1:3" ht="15.75">
      <c r="A26" s="6" t="s">
        <v>24</v>
      </c>
      <c r="B26" s="10">
        <f t="shared" si="0"/>
        <v>52176</v>
      </c>
      <c r="C26" s="12">
        <v>52176</v>
      </c>
    </row>
    <row r="27" spans="1:3" ht="15.75">
      <c r="A27" s="6" t="s">
        <v>25</v>
      </c>
      <c r="B27" s="10">
        <f aca="true" t="shared" si="1" ref="B27:B37">C27</f>
        <v>53047.73</v>
      </c>
      <c r="C27" s="12">
        <v>53047.73</v>
      </c>
    </row>
    <row r="28" spans="1:3" ht="15.75">
      <c r="A28" s="6" t="s">
        <v>26</v>
      </c>
      <c r="B28" s="10">
        <f t="shared" si="1"/>
        <v>30000</v>
      </c>
      <c r="C28" s="12">
        <v>30000</v>
      </c>
    </row>
    <row r="29" spans="1:3" ht="15.75">
      <c r="A29" s="6" t="s">
        <v>27</v>
      </c>
      <c r="B29" s="10">
        <f t="shared" si="1"/>
        <v>30000</v>
      </c>
      <c r="C29" s="12">
        <v>30000</v>
      </c>
    </row>
    <row r="30" spans="1:3" ht="15.75">
      <c r="A30" s="6" t="s">
        <v>28</v>
      </c>
      <c r="B30" s="10">
        <f t="shared" si="1"/>
        <v>10000</v>
      </c>
      <c r="C30" s="12">
        <v>10000</v>
      </c>
    </row>
    <row r="31" spans="1:3" ht="15.75">
      <c r="A31" s="6" t="s">
        <v>29</v>
      </c>
      <c r="B31" s="10">
        <f t="shared" si="1"/>
        <v>-130000</v>
      </c>
      <c r="C31" s="12">
        <v>-130000</v>
      </c>
    </row>
    <row r="32" spans="1:3" ht="15.75">
      <c r="A32" s="6" t="s">
        <v>40</v>
      </c>
      <c r="B32" s="10">
        <f t="shared" si="1"/>
        <v>130000</v>
      </c>
      <c r="C32" s="12">
        <v>130000</v>
      </c>
    </row>
    <row r="33" spans="1:3" ht="15.75">
      <c r="A33" s="6" t="s">
        <v>30</v>
      </c>
      <c r="B33" s="10">
        <f t="shared" si="1"/>
        <v>20000</v>
      </c>
      <c r="C33" s="12">
        <v>20000</v>
      </c>
    </row>
    <row r="34" spans="1:3" ht="15.75">
      <c r="A34" s="6" t="s">
        <v>42</v>
      </c>
      <c r="B34" s="10">
        <f t="shared" si="1"/>
        <v>66456</v>
      </c>
      <c r="C34" s="12">
        <v>66456</v>
      </c>
    </row>
    <row r="35" spans="1:3" ht="15.75">
      <c r="A35" s="6" t="s">
        <v>31</v>
      </c>
      <c r="B35" s="10">
        <f t="shared" si="1"/>
        <v>147000</v>
      </c>
      <c r="C35" s="12">
        <v>147000</v>
      </c>
    </row>
    <row r="36" spans="1:3" ht="15.75">
      <c r="A36" s="6" t="s">
        <v>32</v>
      </c>
      <c r="B36" s="10">
        <f t="shared" si="1"/>
        <v>101691.81</v>
      </c>
      <c r="C36" s="12">
        <v>101691.81</v>
      </c>
    </row>
    <row r="37" spans="1:3" ht="15.75">
      <c r="A37" s="6" t="s">
        <v>33</v>
      </c>
      <c r="B37" s="10">
        <f t="shared" si="1"/>
        <v>109428.69</v>
      </c>
      <c r="C37" s="12">
        <v>109428.69</v>
      </c>
    </row>
    <row r="38" spans="1:3" ht="15.75">
      <c r="A38" s="5" t="s">
        <v>1</v>
      </c>
      <c r="B38" s="11">
        <f>SUM(B15:B37)</f>
        <v>659760.31</v>
      </c>
      <c r="C38" s="11">
        <f>SUM(C15:C37)</f>
        <v>659760.31</v>
      </c>
    </row>
    <row r="39" spans="1:3" ht="15.75">
      <c r="A39" s="5" t="s">
        <v>8</v>
      </c>
      <c r="B39" s="11">
        <f>B14-B38</f>
        <v>-659760.31</v>
      </c>
      <c r="C39" s="11">
        <f>C14-C38</f>
        <v>-659760.31</v>
      </c>
    </row>
    <row r="41" ht="15.75">
      <c r="A41" s="1" t="s">
        <v>12</v>
      </c>
    </row>
    <row r="42" spans="1:3" ht="15.75">
      <c r="A42" s="1" t="s">
        <v>3</v>
      </c>
      <c r="B42" s="9"/>
      <c r="C42" s="1" t="s">
        <v>13</v>
      </c>
    </row>
    <row r="44" spans="1:3" ht="15.75">
      <c r="A44" s="1" t="s">
        <v>4</v>
      </c>
      <c r="B44" s="9"/>
      <c r="C44" s="1" t="s">
        <v>14</v>
      </c>
    </row>
    <row r="46" spans="1:3" s="8" customFormat="1" ht="15.75">
      <c r="A46" s="1"/>
      <c r="B46" s="1"/>
      <c r="C46" s="1"/>
    </row>
    <row r="47" spans="1:3" s="8" customFormat="1" ht="15.75">
      <c r="A47" s="1"/>
      <c r="B47" s="1"/>
      <c r="C47" s="1"/>
    </row>
    <row r="48" spans="1:3" s="8" customFormat="1" ht="15.75">
      <c r="A48" s="1"/>
      <c r="B48" s="1"/>
      <c r="C48" s="1"/>
    </row>
    <row r="49" spans="1:3" s="8" customFormat="1" ht="15.75">
      <c r="A49" s="1"/>
      <c r="B49" s="1"/>
      <c r="C49" s="1"/>
    </row>
    <row r="50" spans="1:3" s="8" customFormat="1" ht="15.75">
      <c r="A50" s="1"/>
      <c r="B50" s="1"/>
      <c r="C50" s="1"/>
    </row>
    <row r="51" spans="1:3" s="8" customFormat="1" ht="15.75">
      <c r="A51" s="1"/>
      <c r="B51" s="1"/>
      <c r="C51" s="1"/>
    </row>
    <row r="52" spans="1:3" s="8" customFormat="1" ht="15.75">
      <c r="A52" s="1"/>
      <c r="B52" s="1"/>
      <c r="C52" s="1"/>
    </row>
  </sheetData>
  <sheetProtection/>
  <mergeCells count="1">
    <mergeCell ref="A7:C7"/>
  </mergeCells>
  <printOptions horizontalCentered="1"/>
  <pageMargins left="0.7874015748031497" right="0.1968503937007874" top="0.1968503937007874" bottom="0.1968503937007874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</dc:creator>
  <cp:keywords/>
  <dc:description/>
  <cp:lastModifiedBy>Главбух</cp:lastModifiedBy>
  <cp:lastPrinted>2016-04-19T11:06:02Z</cp:lastPrinted>
  <dcterms:created xsi:type="dcterms:W3CDTF">2007-04-26T11:41:42Z</dcterms:created>
  <dcterms:modified xsi:type="dcterms:W3CDTF">2016-04-19T12:35:04Z</dcterms:modified>
  <cp:category/>
  <cp:version/>
  <cp:contentType/>
  <cp:contentStatus/>
</cp:coreProperties>
</file>